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10.240\sekretariat\Aa.ZAMÓWIENIA PUBLICZNE\2024 ZAMÓWIENIA PUBLICZNE\2024.01.31 - ŚRODKI CZYSTOŚCI 2024\ZAPROSZENIE + ZAŁĄCZNIKI\"/>
    </mc:Choice>
  </mc:AlternateContent>
  <xr:revisionPtr revIDLastSave="0" documentId="13_ncr:1_{58242357-5DC1-4BE2-80B4-2CA85748AA10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44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</calcChain>
</file>

<file path=xl/sharedStrings.xml><?xml version="1.0" encoding="utf-8"?>
<sst xmlns="http://schemas.openxmlformats.org/spreadsheetml/2006/main" count="130" uniqueCount="93">
  <si>
    <t>Lp.</t>
  </si>
  <si>
    <t>nazwa towaru</t>
  </si>
  <si>
    <t>Jednostka miary</t>
  </si>
  <si>
    <t xml:space="preserve">1. </t>
  </si>
  <si>
    <t>szt.</t>
  </si>
  <si>
    <t xml:space="preserve">2. </t>
  </si>
  <si>
    <t>opakowanie</t>
  </si>
  <si>
    <t>rolka</t>
  </si>
  <si>
    <t>ilość na rok</t>
  </si>
  <si>
    <r>
      <t xml:space="preserve">Domestos do wc zielony </t>
    </r>
    <r>
      <rPr>
        <b/>
        <sz val="12"/>
        <rFont val="Calibri"/>
        <family val="2"/>
        <charset val="238"/>
        <scheme val="minor"/>
      </rPr>
      <t>1250 m</t>
    </r>
    <r>
      <rPr>
        <sz val="12"/>
        <rFont val="Calibri"/>
        <family val="2"/>
        <charset val="238"/>
        <scheme val="minor"/>
      </rPr>
      <t>l</t>
    </r>
  </si>
  <si>
    <t>CENA JEDNOSTKOWA BRUTTO w zł</t>
  </si>
  <si>
    <t>WARTOŚĆ POZYCJI BRUTTO w zł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</si>
  <si>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</si>
  <si>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</si>
  <si>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</si>
  <si>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</si>
  <si>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</si>
  <si>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</si>
  <si>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</si>
  <si>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</si>
  <si>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</si>
  <si>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</si>
  <si>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</si>
  <si>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</si>
  <si>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</si>
  <si>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</si>
  <si>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</si>
  <si>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</si>
  <si>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</si>
  <si>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</si>
  <si>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</si>
  <si>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r>
      <t xml:space="preserve">Papier toaletowy biały </t>
    </r>
    <r>
      <rPr>
        <b/>
        <sz val="12"/>
        <rFont val="Calibri"/>
        <family val="2"/>
        <charset val="238"/>
        <scheme val="minor"/>
      </rPr>
      <t>VELLA 3 warstwowy</t>
    </r>
    <r>
      <rPr>
        <sz val="12"/>
        <rFont val="Calibri"/>
        <family val="2"/>
        <charset val="238"/>
        <scheme val="minor"/>
      </rPr>
      <t xml:space="preserve"> - 150 listków </t>
    </r>
  </si>
  <si>
    <r>
      <t xml:space="preserve">Szmatki </t>
    </r>
    <r>
      <rPr>
        <b/>
        <sz val="12"/>
        <rFont val="Calibri"/>
        <family val="2"/>
        <charset val="238"/>
        <scheme val="minor"/>
      </rPr>
      <t>Vileda</t>
    </r>
    <r>
      <rPr>
        <sz val="12"/>
        <rFont val="Calibri"/>
        <family val="2"/>
        <charset val="238"/>
        <scheme val="minor"/>
      </rPr>
      <t xml:space="preserve"> Actifibre do szyb, Wymiary : 36 x 32 cm</t>
    </r>
  </si>
  <si>
    <r>
      <t xml:space="preserve">Krem do rąk – </t>
    </r>
    <r>
      <rPr>
        <b/>
        <sz val="12"/>
        <rFont val="Calibri"/>
        <family val="2"/>
        <charset val="238"/>
        <scheme val="minor"/>
      </rPr>
      <t>ZIAJA</t>
    </r>
    <r>
      <rPr>
        <sz val="12"/>
        <rFont val="Calibri"/>
        <family val="2"/>
        <charset val="238"/>
        <scheme val="minor"/>
      </rPr>
      <t xml:space="preserve"> kozie mleko </t>
    </r>
  </si>
  <si>
    <r>
      <t xml:space="preserve">Gąbki do naczyń </t>
    </r>
    <r>
      <rPr>
        <b/>
        <sz val="12"/>
        <color theme="1"/>
        <rFont val="Calibri"/>
        <family val="2"/>
        <charset val="238"/>
        <scheme val="minor"/>
      </rPr>
      <t>pakowane po 5szt. "Jan Niezbędny"</t>
    </r>
  </si>
  <si>
    <t xml:space="preserve">22. </t>
  </si>
  <si>
    <r>
      <t xml:space="preserve">Gąbka kąpielowa </t>
    </r>
    <r>
      <rPr>
        <b/>
        <sz val="12"/>
        <rFont val="Calibri"/>
        <family val="2"/>
        <charset val="238"/>
        <scheme val="minor"/>
      </rPr>
      <t>delikatna</t>
    </r>
    <r>
      <rPr>
        <sz val="12"/>
        <rFont val="Calibri"/>
        <family val="2"/>
        <charset val="238"/>
        <scheme val="minor"/>
      </rPr>
      <t xml:space="preserve"> - Jan Niezbędny (do tablicy)</t>
    </r>
  </si>
  <si>
    <t>Worki  na śmieci: 120 L ( 10 szt / rolka) Anna Zaradna</t>
  </si>
  <si>
    <t>Worki  na śmieci: 35 L ( 50 szt / rolka)  Anna Zaradna</t>
  </si>
  <si>
    <t>Worki  na śmieci: 20 L ( 50 szt/rolka) Anna Zaradna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</si>
  <si>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</si>
  <si>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</si>
  <si>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</si>
  <si>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</si>
  <si>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</si>
  <si>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</si>
  <si>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</si>
  <si>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</si>
  <si>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</si>
  <si>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</si>
  <si>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</si>
  <si>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</si>
  <si>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</si>
  <si>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r>
      <t xml:space="preserve">Odświeżacz powietrza </t>
    </r>
    <r>
      <rPr>
        <sz val="10"/>
        <rFont val="Calibri"/>
        <family val="2"/>
        <charset val="238"/>
        <scheme val="minor"/>
      </rPr>
      <t>(konwalia, japoński ogród)</t>
    </r>
    <r>
      <rPr>
        <b/>
        <sz val="10"/>
        <rFont val="Calibri"/>
        <family val="2"/>
        <charset val="238"/>
        <scheme val="minor"/>
      </rPr>
      <t xml:space="preserve"> w żelu - trójkątny, stojący) </t>
    </r>
  </si>
  <si>
    <r>
      <t xml:space="preserve">Szmatka uniwersalna </t>
    </r>
    <r>
      <rPr>
        <b/>
        <sz val="12"/>
        <rFont val="Calibri"/>
        <family val="2"/>
        <charset val="238"/>
        <scheme val="minor"/>
      </rPr>
      <t>sidolux</t>
    </r>
    <r>
      <rPr>
        <sz val="12"/>
        <rFont val="Calibri"/>
        <family val="2"/>
        <charset val="238"/>
        <scheme val="minor"/>
      </rPr>
      <t xml:space="preserve"> mikrowłókna w kwiatki</t>
    </r>
  </si>
  <si>
    <t xml:space="preserve">36. </t>
  </si>
  <si>
    <t xml:space="preserve">37. </t>
  </si>
  <si>
    <r>
      <t xml:space="preserve">Ścierka mikrofibra (mikrofaza) Gosia </t>
    </r>
    <r>
      <rPr>
        <b/>
        <sz val="12"/>
        <rFont val="Calibri"/>
        <family val="2"/>
        <charset val="238"/>
        <scheme val="minor"/>
      </rPr>
      <t>w opakowaniu 1 szt.</t>
    </r>
    <r>
      <rPr>
        <sz val="12"/>
        <rFont val="Calibri"/>
        <family val="2"/>
        <charset val="238"/>
        <scheme val="minor"/>
      </rPr>
      <t xml:space="preserve"> Gosia Ścierka Do Podłóg aut Mikrofibra XXL 50x60cm</t>
    </r>
  </si>
  <si>
    <r>
      <t xml:space="preserve">WKŁAD DO MOPA VILEDA ULTRAMAX TURBO  </t>
    </r>
    <r>
      <rPr>
        <b/>
        <sz val="12"/>
        <rFont val="Calibri"/>
        <family val="2"/>
        <charset val="238"/>
        <scheme val="minor"/>
      </rPr>
      <t>WKAD DO PŁASKIEGO MOPA</t>
    </r>
    <r>
      <rPr>
        <sz val="12"/>
        <rFont val="Calibri"/>
        <family val="2"/>
        <charset val="238"/>
        <scheme val="minor"/>
      </rPr>
      <t xml:space="preserve"> ZAPAS - </t>
    </r>
    <r>
      <rPr>
        <b/>
        <sz val="12"/>
        <rFont val="Calibri"/>
        <family val="2"/>
        <charset val="238"/>
        <scheme val="minor"/>
      </rPr>
      <t>35 cm</t>
    </r>
  </si>
  <si>
    <r>
      <rPr>
        <b/>
        <sz val="12"/>
        <rFont val="Calibri"/>
        <family val="2"/>
        <charset val="238"/>
        <scheme val="minor"/>
      </rPr>
      <t>Magiczna gąbka</t>
    </r>
    <r>
      <rPr>
        <sz val="12"/>
        <rFont val="Calibri"/>
        <family val="2"/>
        <charset val="238"/>
        <scheme val="minor"/>
      </rPr>
      <t xml:space="preserve"> Jan NIezbędny</t>
    </r>
  </si>
  <si>
    <r>
      <t xml:space="preserve">Ścierka do zlewu, czyścik – tzw. </t>
    </r>
    <r>
      <rPr>
        <b/>
        <sz val="12"/>
        <rFont val="Calibri"/>
        <family val="2"/>
        <charset val="238"/>
        <scheme val="minor"/>
      </rPr>
      <t xml:space="preserve">naleśniki </t>
    </r>
  </si>
  <si>
    <t xml:space="preserve">38. </t>
  </si>
  <si>
    <r>
      <t xml:space="preserve">RĘCZNIK KUCHENNY,  ścierka kuchenna,  BAWEŁNIANY </t>
    </r>
    <r>
      <rPr>
        <b/>
        <sz val="12"/>
        <rFont val="Calibri"/>
        <family val="2"/>
        <charset val="238"/>
        <scheme val="minor"/>
      </rPr>
      <t>50x70</t>
    </r>
  </si>
  <si>
    <t xml:space="preserve">39. </t>
  </si>
  <si>
    <t xml:space="preserve">40. </t>
  </si>
  <si>
    <r>
      <rPr>
        <b/>
        <sz val="12"/>
        <rFont val="Calibri"/>
        <family val="2"/>
        <charset val="238"/>
        <scheme val="minor"/>
      </rPr>
      <t>Płyn myjący do zmywarek</t>
    </r>
    <r>
      <rPr>
        <sz val="12"/>
        <rFont val="Calibri"/>
        <family val="2"/>
        <charset val="238"/>
        <scheme val="minor"/>
      </rPr>
      <t xml:space="preserve"> gastronomicznych Linia Lozamet -  12kg</t>
    </r>
  </si>
  <si>
    <r>
      <rPr>
        <b/>
        <sz val="12"/>
        <rFont val="Calibri"/>
        <family val="2"/>
        <charset val="238"/>
        <scheme val="minor"/>
      </rPr>
      <t>Płyn nabłyszczający do zmywarek</t>
    </r>
    <r>
      <rPr>
        <sz val="12"/>
        <rFont val="Calibri"/>
        <family val="2"/>
        <charset val="238"/>
        <scheme val="minor"/>
      </rPr>
      <t xml:space="preserve"> gastronomicznych Linia Lozamet  - 10kg</t>
    </r>
  </si>
  <si>
    <r>
      <rPr>
        <b/>
        <sz val="12"/>
        <rFont val="Calibri"/>
        <family val="2"/>
        <charset val="238"/>
        <scheme val="minor"/>
      </rPr>
      <t>CLEANMSATER DEZO SPRAY TM100DZ</t>
    </r>
    <r>
      <rPr>
        <sz val="12"/>
        <rFont val="Calibri"/>
        <family val="2"/>
        <charset val="238"/>
        <scheme val="minor"/>
      </rPr>
      <t xml:space="preserve"> – Środek do dezynfekcji powierzchni</t>
    </r>
  </si>
  <si>
    <r>
      <t xml:space="preserve">Szmatki </t>
    </r>
    <r>
      <rPr>
        <b/>
        <sz val="12"/>
        <rFont val="Calibri"/>
        <family val="2"/>
        <charset val="238"/>
        <scheme val="minor"/>
      </rPr>
      <t>Morana</t>
    </r>
    <r>
      <rPr>
        <sz val="12"/>
        <rFont val="Calibri"/>
        <family val="2"/>
        <charset val="238"/>
        <scheme val="minor"/>
      </rPr>
      <t xml:space="preserve"> (gramatura </t>
    </r>
    <r>
      <rPr>
        <b/>
        <sz val="12"/>
        <rFont val="Calibri"/>
        <family val="2"/>
        <charset val="238"/>
        <scheme val="minor"/>
      </rPr>
      <t>grubsza</t>
    </r>
    <r>
      <rPr>
        <sz val="12"/>
        <rFont val="Calibri"/>
        <family val="2"/>
        <charset val="238"/>
        <scheme val="minor"/>
      </rPr>
      <t xml:space="preserve"> szmatki) </t>
    </r>
  </si>
  <si>
    <r>
      <t xml:space="preserve">Mydło w płynie (nie migdał) </t>
    </r>
    <r>
      <rPr>
        <b/>
        <sz val="12"/>
        <rFont val="Calibri"/>
        <family val="2"/>
        <charset val="238"/>
        <scheme val="minor"/>
      </rPr>
      <t>5 litrów ATTIS</t>
    </r>
  </si>
  <si>
    <r>
      <t xml:space="preserve">Kostki do wc domestos - wkłady </t>
    </r>
    <r>
      <rPr>
        <b/>
        <sz val="12"/>
        <rFont val="Calibri"/>
        <family val="2"/>
        <charset val="238"/>
        <scheme val="minor"/>
      </rPr>
      <t>(50 szt. w opakowaniu</t>
    </r>
    <r>
      <rPr>
        <sz val="12"/>
        <rFont val="Calibri"/>
        <family val="2"/>
        <charset val="238"/>
        <scheme val="minor"/>
      </rPr>
      <t>)</t>
    </r>
  </si>
  <si>
    <r>
      <t>Kostki do wc domestos z koszyczkiem</t>
    </r>
    <r>
      <rPr>
        <b/>
        <sz val="12"/>
        <rFont val="Calibri"/>
        <family val="2"/>
        <charset val="238"/>
        <scheme val="minor"/>
      </rPr>
      <t xml:space="preserve"> (2 szt. w opakowaniu)</t>
    </r>
  </si>
  <si>
    <r>
      <t xml:space="preserve">Tytan do wc zielony </t>
    </r>
    <r>
      <rPr>
        <b/>
        <sz val="12"/>
        <rFont val="Calibri"/>
        <family val="2"/>
        <charset val="238"/>
        <scheme val="minor"/>
      </rPr>
      <t xml:space="preserve">1200 ml </t>
    </r>
  </si>
  <si>
    <r>
      <t xml:space="preserve">Kret </t>
    </r>
    <r>
      <rPr>
        <b/>
        <sz val="12"/>
        <rFont val="Calibri"/>
        <family val="2"/>
        <charset val="238"/>
        <scheme val="minor"/>
      </rPr>
      <t>800 gr</t>
    </r>
    <r>
      <rPr>
        <sz val="12"/>
        <rFont val="Calibri"/>
        <family val="2"/>
        <charset val="238"/>
        <scheme val="minor"/>
      </rPr>
      <t xml:space="preserve"> granulki</t>
    </r>
  </si>
  <si>
    <r>
      <t xml:space="preserve">Odświeżacz powietrza Ambi Pur </t>
    </r>
    <r>
      <rPr>
        <b/>
        <sz val="11"/>
        <rFont val="Calibri"/>
        <family val="2"/>
        <charset val="238"/>
        <scheme val="minor"/>
      </rPr>
      <t xml:space="preserve">300ml </t>
    </r>
    <r>
      <rPr>
        <sz val="11"/>
        <rFont val="Calibri"/>
        <family val="2"/>
        <charset val="238"/>
        <scheme val="minor"/>
      </rPr>
      <t>w spray</t>
    </r>
  </si>
  <si>
    <r>
      <t>Proszek do prania WIZIR</t>
    </r>
    <r>
      <rPr>
        <b/>
        <sz val="12"/>
        <rFont val="Calibri"/>
        <family val="2"/>
        <charset val="238"/>
        <scheme val="minor"/>
      </rPr>
      <t xml:space="preserve"> (3,3 kg.) </t>
    </r>
  </si>
  <si>
    <r>
      <t xml:space="preserve">Płyn do płukania  - Lenor </t>
    </r>
    <r>
      <rPr>
        <b/>
        <sz val="12"/>
        <rFont val="Calibri"/>
        <family val="2"/>
        <charset val="238"/>
        <scheme val="minor"/>
      </rPr>
      <t>(1,8 litra)</t>
    </r>
  </si>
  <si>
    <r>
      <t>Szmata podłogowa biała KAŚKA (biała) -</t>
    </r>
    <r>
      <rPr>
        <b/>
        <sz val="12"/>
        <rFont val="Calibri"/>
        <family val="2"/>
        <charset val="238"/>
        <scheme val="minor"/>
      </rPr>
      <t xml:space="preserve"> 5 szt w opakowaniu</t>
    </r>
  </si>
  <si>
    <r>
      <t xml:space="preserve">Mleczko Cif </t>
    </r>
    <r>
      <rPr>
        <b/>
        <sz val="12"/>
        <rFont val="Calibri"/>
        <family val="2"/>
        <charset val="238"/>
        <scheme val="minor"/>
      </rPr>
      <t>700 ml</t>
    </r>
  </si>
  <si>
    <r>
      <t xml:space="preserve">Płyn do mycia naczyń Ludwik cytrynowy </t>
    </r>
    <r>
      <rPr>
        <b/>
        <sz val="12"/>
        <rFont val="Calibri"/>
        <family val="2"/>
        <charset val="238"/>
        <scheme val="minor"/>
      </rPr>
      <t>5 litrów</t>
    </r>
  </si>
  <si>
    <r>
      <t xml:space="preserve">Płyn do podłóg  SIDOLUX </t>
    </r>
    <r>
      <rPr>
        <b/>
        <sz val="12"/>
        <rFont val="Calibri"/>
        <family val="2"/>
        <charset val="238"/>
        <scheme val="minor"/>
      </rPr>
      <t>1 litr</t>
    </r>
    <r>
      <rPr>
        <sz val="12"/>
        <rFont val="Calibri"/>
        <family val="2"/>
        <charset val="238"/>
        <scheme val="minor"/>
      </rPr>
      <t xml:space="preserve">  czerwony-różowy, żóty, kwiat śliwy japońskiej - </t>
    </r>
    <r>
      <rPr>
        <u/>
        <sz val="12"/>
        <rFont val="Calibri"/>
        <family val="2"/>
        <charset val="238"/>
        <scheme val="minor"/>
      </rPr>
      <t>NIE biały</t>
    </r>
  </si>
  <si>
    <r>
      <t xml:space="preserve">Worki  na śmieci: 90 L ( 10 szt / rolka) </t>
    </r>
    <r>
      <rPr>
        <b/>
        <sz val="12"/>
        <rFont val="Calibri"/>
        <family val="2"/>
        <charset val="238"/>
        <scheme val="minor"/>
      </rPr>
      <t>z taśmą ściągającą</t>
    </r>
    <r>
      <rPr>
        <sz val="12"/>
        <rFont val="Calibri"/>
        <family val="2"/>
        <charset val="238"/>
        <scheme val="minor"/>
      </rPr>
      <t xml:space="preserve"> STELLA</t>
    </r>
  </si>
  <si>
    <r>
      <t>Worki  na śmieci: 60 L ( 20 szt / rolka)</t>
    </r>
    <r>
      <rPr>
        <b/>
        <sz val="12"/>
        <rFont val="Calibri"/>
        <family val="2"/>
        <charset val="238"/>
        <scheme val="minor"/>
      </rPr>
      <t xml:space="preserve"> z uszami </t>
    </r>
    <r>
      <rPr>
        <sz val="12"/>
        <rFont val="Calibri"/>
        <family val="2"/>
        <charset val="238"/>
        <scheme val="minor"/>
      </rPr>
      <t>Anna Zaradna</t>
    </r>
  </si>
  <si>
    <r>
      <t>Worki  na śmieci: 60 L ( 10 szt / rolka)</t>
    </r>
    <r>
      <rPr>
        <b/>
        <sz val="12"/>
        <rFont val="Calibri"/>
        <family val="2"/>
        <charset val="238"/>
        <scheme val="minor"/>
      </rPr>
      <t xml:space="preserve"> z  taśmą ściągającą </t>
    </r>
    <r>
      <rPr>
        <sz val="12"/>
        <rFont val="Calibri"/>
        <family val="2"/>
        <charset val="238"/>
        <scheme val="minor"/>
      </rPr>
      <t>STELLA</t>
    </r>
  </si>
  <si>
    <r>
      <t>Ręczniki papierowe</t>
    </r>
    <r>
      <rPr>
        <b/>
        <sz val="12"/>
        <rFont val="Calibri"/>
        <family val="2"/>
        <charset val="238"/>
        <scheme val="minor"/>
      </rPr>
      <t xml:space="preserve"> VELLA ART. 701, MINI 50 - ręczniki na roli celuloz. 19 x 14 cm, 2-warstwowy, 50mb, a'12, gofrowany</t>
    </r>
  </si>
  <si>
    <r>
      <t xml:space="preserve">Papier toaletowy biały </t>
    </r>
    <r>
      <rPr>
        <b/>
        <sz val="12"/>
        <rFont val="Calibri"/>
        <family val="2"/>
        <charset val="238"/>
        <scheme val="minor"/>
      </rPr>
      <t>REGINNA 4 warstwowy</t>
    </r>
  </si>
  <si>
    <r>
      <t xml:space="preserve">Rękawice gumowe z mankietem STELLA lub Pacan - S </t>
    </r>
    <r>
      <rPr>
        <b/>
        <sz val="10"/>
        <rFont val="Calibri"/>
        <family val="2"/>
        <charset val="238"/>
        <scheme val="minor"/>
      </rPr>
      <t>(1 para w opak.)</t>
    </r>
  </si>
  <si>
    <r>
      <t>Rękawice jednorazowe bezpudrowe (diagnostyczne) „</t>
    </r>
    <r>
      <rPr>
        <b/>
        <sz val="12"/>
        <rFont val="Calibri"/>
        <family val="2"/>
        <charset val="238"/>
        <scheme val="minor"/>
      </rPr>
      <t>NITRYLOWE</t>
    </r>
    <r>
      <rPr>
        <sz val="12"/>
        <rFont val="Calibri"/>
        <family val="2"/>
        <charset val="238"/>
        <scheme val="minor"/>
      </rPr>
      <t xml:space="preserve">”   ROZMIAR </t>
    </r>
    <r>
      <rPr>
        <b/>
        <sz val="12"/>
        <rFont val="Calibri"/>
        <family val="2"/>
        <charset val="238"/>
        <scheme val="minor"/>
      </rPr>
      <t xml:space="preserve">M </t>
    </r>
    <r>
      <rPr>
        <sz val="12"/>
        <rFont val="Calibri"/>
        <family val="2"/>
        <charset val="238"/>
        <scheme val="minor"/>
      </rPr>
      <t xml:space="preserve">-  </t>
    </r>
    <r>
      <rPr>
        <b/>
        <sz val="12"/>
        <rFont val="Calibri"/>
        <family val="2"/>
        <charset val="238"/>
        <scheme val="minor"/>
      </rPr>
      <t>CLEAN PRO</t>
    </r>
    <r>
      <rPr>
        <sz val="12"/>
        <rFont val="Calibri"/>
        <family val="2"/>
        <charset val="238"/>
        <scheme val="minor"/>
      </rPr>
      <t xml:space="preserve">  </t>
    </r>
    <r>
      <rPr>
        <b/>
        <sz val="12"/>
        <rFont val="Calibri"/>
        <family val="2"/>
        <charset val="238"/>
        <scheme val="minor"/>
      </rPr>
      <t>(100 szt w opak)</t>
    </r>
  </si>
  <si>
    <r>
      <t xml:space="preserve">Miotła ze sztilem </t>
    </r>
    <r>
      <rPr>
        <b/>
        <sz val="12"/>
        <rFont val="Calibri"/>
        <family val="2"/>
        <charset val="238"/>
        <scheme val="minor"/>
      </rPr>
      <t>(35 cm)</t>
    </r>
    <r>
      <rPr>
        <sz val="12"/>
        <rFont val="Calibri"/>
        <family val="2"/>
        <charset val="238"/>
        <scheme val="minor"/>
      </rPr>
      <t xml:space="preserve"> drewniana szt</t>
    </r>
  </si>
  <si>
    <t xml:space="preserve">Wykaz środków czystości dla Szkoły Podstawowej im. Józefa Piłsudskiego w Warszowicach
tel. 32 4722403 lub 453 016 076
</t>
  </si>
  <si>
    <t>zał. 1a  - szczegółowa wycena</t>
  </si>
  <si>
    <t>PODPIS I PIECZĘĆ</t>
  </si>
  <si>
    <t>Łączna wartość oferty brutto w zł: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</si>
</sst>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43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3" fontId="3" fillId="7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5"/>
    </xf>
    <xf numFmtId="0" fontId="1" fillId="0" borderId="1" xfId="0" applyFont="1" applyBorder="1" applyAlignment="1">
      <alignment horizontal="right"/>
    </xf>
    <xf numFmtId="0" fontId="12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="175" zoomScaleNormal="175" workbookViewId="0">
      <selection activeCell="E55" sqref="E54:E55"/>
    </sheetView>
  </sheetViews>
  <sheetFormatPr defaultRowHeight="15.75" x14ac:dyDescent="0.25"/>
  <cols>
    <col min="1" max="1" width="1.85546875" customWidth="1"/>
    <col min="2" max="2" width="4" style="12" customWidth="1"/>
    <col min="3" max="3" width="62.28515625" style="1" customWidth="1"/>
    <col min="4" max="4" width="13" style="21" customWidth="1"/>
    <col min="5" max="5" width="10.85546875" style="3" customWidth="1"/>
    <col min="6" max="6" width="11.42578125" style="3" customWidth="1"/>
    <col min="7" max="7" width="14.5703125" style="3" customWidth="1"/>
  </cols>
  <sheetData>
    <row r="1" spans="1:7" ht="34.5" customHeight="1" x14ac:dyDescent="0.3">
      <c r="A1" s="22"/>
      <c r="B1" s="10"/>
      <c r="C1" s="2"/>
      <c r="D1" s="17"/>
      <c r="E1" s="30" t="s">
        <v>90</v>
      </c>
      <c r="F1" s="30"/>
      <c r="G1" s="30"/>
    </row>
    <row r="2" spans="1:7" ht="38.25" customHeight="1" x14ac:dyDescent="0.25">
      <c r="A2" s="22"/>
      <c r="B2" s="29" t="s">
        <v>89</v>
      </c>
      <c r="C2" s="29"/>
      <c r="D2" s="29"/>
      <c r="E2" s="29"/>
      <c r="F2" s="29"/>
      <c r="G2" s="29"/>
    </row>
    <row r="3" spans="1:7" ht="33.75" x14ac:dyDescent="0.25">
      <c r="A3" s="22"/>
      <c r="B3" s="9" t="s">
        <v>0</v>
      </c>
      <c r="C3" s="6" t="s">
        <v>1</v>
      </c>
      <c r="D3" s="9" t="s">
        <v>2</v>
      </c>
      <c r="E3" s="14" t="s">
        <v>8</v>
      </c>
      <c r="F3" s="7" t="s">
        <v>10</v>
      </c>
      <c r="G3" s="7" t="s">
        <v>11</v>
      </c>
    </row>
    <row r="4" spans="1:7" x14ac:dyDescent="0.25">
      <c r="A4" s="22"/>
      <c r="B4" s="11" t="s">
        <v>3</v>
      </c>
      <c r="C4" s="4" t="s">
        <v>60</v>
      </c>
      <c r="D4" s="18" t="s">
        <v>4</v>
      </c>
      <c r="E4" s="15">
        <v>20</v>
      </c>
      <c r="F4" s="23"/>
      <c r="G4" s="23">
        <f t="shared" ref="G4:G37" si="0">F4*E4</f>
        <v>0</v>
      </c>
    </row>
    <row r="5" spans="1:7" x14ac:dyDescent="0.25">
      <c r="A5" s="22"/>
      <c r="B5" s="11" t="s">
        <v>5</v>
      </c>
      <c r="C5" s="8" t="s">
        <v>34</v>
      </c>
      <c r="D5" s="19" t="s">
        <v>6</v>
      </c>
      <c r="E5" s="15">
        <v>5</v>
      </c>
      <c r="F5" s="23"/>
      <c r="G5" s="23">
        <f t="shared" si="0"/>
        <v>0</v>
      </c>
    </row>
    <row r="6" spans="1:7" x14ac:dyDescent="0.25">
      <c r="A6" s="22"/>
      <c r="B6" s="11" t="s">
        <v>12</v>
      </c>
      <c r="C6" s="4" t="s">
        <v>32</v>
      </c>
      <c r="D6" s="18" t="s">
        <v>4</v>
      </c>
      <c r="E6" s="15">
        <v>12</v>
      </c>
      <c r="F6" s="23"/>
      <c r="G6" s="23">
        <f t="shared" si="0"/>
        <v>0</v>
      </c>
    </row>
    <row r="7" spans="1:7" x14ac:dyDescent="0.25">
      <c r="A7" s="22"/>
      <c r="B7" s="11" t="s">
        <v>13</v>
      </c>
      <c r="C7" s="4" t="s">
        <v>68</v>
      </c>
      <c r="D7" s="18" t="s">
        <v>4</v>
      </c>
      <c r="E7" s="15">
        <v>60</v>
      </c>
      <c r="F7" s="23"/>
      <c r="G7" s="23">
        <f>F7*E7</f>
        <v>0</v>
      </c>
    </row>
    <row r="8" spans="1:7" x14ac:dyDescent="0.25">
      <c r="A8" s="22"/>
      <c r="B8" s="11" t="s">
        <v>14</v>
      </c>
      <c r="C8" s="4" t="s">
        <v>54</v>
      </c>
      <c r="D8" s="18" t="s">
        <v>4</v>
      </c>
      <c r="E8" s="15">
        <v>12</v>
      </c>
      <c r="F8" s="23"/>
      <c r="G8" s="23">
        <f>F8*E8</f>
        <v>0</v>
      </c>
    </row>
    <row r="9" spans="1:7" ht="31.5" x14ac:dyDescent="0.25">
      <c r="A9" s="22"/>
      <c r="B9" s="11" t="s">
        <v>15</v>
      </c>
      <c r="C9" s="4" t="s">
        <v>57</v>
      </c>
      <c r="D9" s="18" t="s">
        <v>4</v>
      </c>
      <c r="E9" s="15">
        <v>10</v>
      </c>
      <c r="F9" s="23"/>
      <c r="G9" s="23">
        <f t="shared" ref="G9:G10" si="1">F9*E9</f>
        <v>0</v>
      </c>
    </row>
    <row r="10" spans="1:7" x14ac:dyDescent="0.25">
      <c r="A10" s="22"/>
      <c r="B10" s="11" t="s">
        <v>16</v>
      </c>
      <c r="C10" s="4" t="s">
        <v>62</v>
      </c>
      <c r="D10" s="18" t="s">
        <v>4</v>
      </c>
      <c r="E10" s="15">
        <v>20</v>
      </c>
      <c r="F10" s="23"/>
      <c r="G10" s="23">
        <f t="shared" si="1"/>
        <v>0</v>
      </c>
    </row>
    <row r="11" spans="1:7" x14ac:dyDescent="0.25">
      <c r="A11" s="22"/>
      <c r="B11" s="11" t="s">
        <v>17</v>
      </c>
      <c r="C11" s="4" t="s">
        <v>69</v>
      </c>
      <c r="D11" s="18" t="s">
        <v>4</v>
      </c>
      <c r="E11" s="15">
        <v>10</v>
      </c>
      <c r="F11" s="23"/>
      <c r="G11" s="23">
        <f t="shared" si="0"/>
        <v>0</v>
      </c>
    </row>
    <row r="12" spans="1:7" x14ac:dyDescent="0.25">
      <c r="A12" s="22"/>
      <c r="B12" s="11" t="s">
        <v>18</v>
      </c>
      <c r="C12" s="4" t="s">
        <v>70</v>
      </c>
      <c r="D12" s="19" t="s">
        <v>6</v>
      </c>
      <c r="E12" s="15">
        <v>6</v>
      </c>
      <c r="F12" s="23"/>
      <c r="G12" s="23">
        <f t="shared" si="0"/>
        <v>0</v>
      </c>
    </row>
    <row r="13" spans="1:7" ht="18" customHeight="1" x14ac:dyDescent="0.25">
      <c r="A13" s="22"/>
      <c r="B13" s="11" t="s">
        <v>19</v>
      </c>
      <c r="C13" s="4" t="s">
        <v>71</v>
      </c>
      <c r="D13" s="19" t="s">
        <v>6</v>
      </c>
      <c r="E13" s="15">
        <v>10</v>
      </c>
      <c r="F13" s="23"/>
      <c r="G13" s="23">
        <f t="shared" si="0"/>
        <v>0</v>
      </c>
    </row>
    <row r="14" spans="1:7" x14ac:dyDescent="0.25">
      <c r="A14" s="22"/>
      <c r="B14" s="11" t="s">
        <v>20</v>
      </c>
      <c r="C14" s="4" t="s">
        <v>72</v>
      </c>
      <c r="D14" s="18" t="s">
        <v>4</v>
      </c>
      <c r="E14" s="15">
        <v>20</v>
      </c>
      <c r="F14" s="23"/>
      <c r="G14" s="23">
        <f t="shared" si="0"/>
        <v>0</v>
      </c>
    </row>
    <row r="15" spans="1:7" x14ac:dyDescent="0.25">
      <c r="A15" s="22"/>
      <c r="B15" s="11" t="s">
        <v>21</v>
      </c>
      <c r="C15" s="4" t="s">
        <v>9</v>
      </c>
      <c r="D15" s="18" t="s">
        <v>4</v>
      </c>
      <c r="E15" s="15">
        <v>15</v>
      </c>
      <c r="F15" s="23"/>
      <c r="G15" s="23">
        <f t="shared" si="0"/>
        <v>0</v>
      </c>
    </row>
    <row r="16" spans="1:7" x14ac:dyDescent="0.25">
      <c r="A16" s="22"/>
      <c r="B16" s="11" t="s">
        <v>22</v>
      </c>
      <c r="C16" s="4" t="s">
        <v>73</v>
      </c>
      <c r="D16" s="18" t="s">
        <v>4</v>
      </c>
      <c r="E16" s="15">
        <v>6</v>
      </c>
      <c r="F16" s="23"/>
      <c r="G16" s="23">
        <f t="shared" si="0"/>
        <v>0</v>
      </c>
    </row>
    <row r="17" spans="1:7" x14ac:dyDescent="0.25">
      <c r="A17" s="22"/>
      <c r="B17" s="11" t="s">
        <v>23</v>
      </c>
      <c r="C17" s="13" t="s">
        <v>53</v>
      </c>
      <c r="D17" s="18" t="s">
        <v>4</v>
      </c>
      <c r="E17" s="15">
        <v>50</v>
      </c>
      <c r="F17" s="23"/>
      <c r="G17" s="23">
        <f t="shared" si="0"/>
        <v>0</v>
      </c>
    </row>
    <row r="18" spans="1:7" x14ac:dyDescent="0.25">
      <c r="A18" s="22"/>
      <c r="B18" s="11" t="s">
        <v>24</v>
      </c>
      <c r="C18" s="5" t="s">
        <v>74</v>
      </c>
      <c r="D18" s="18" t="s">
        <v>4</v>
      </c>
      <c r="E18" s="15">
        <v>30</v>
      </c>
      <c r="F18" s="23"/>
      <c r="G18" s="23">
        <f t="shared" si="0"/>
        <v>0</v>
      </c>
    </row>
    <row r="19" spans="1:7" x14ac:dyDescent="0.25">
      <c r="A19" s="22"/>
      <c r="B19" s="11" t="s">
        <v>25</v>
      </c>
      <c r="C19" s="4" t="s">
        <v>75</v>
      </c>
      <c r="D19" s="18" t="s">
        <v>4</v>
      </c>
      <c r="E19" s="15">
        <v>3</v>
      </c>
      <c r="F19" s="23"/>
      <c r="G19" s="23">
        <f t="shared" si="0"/>
        <v>0</v>
      </c>
    </row>
    <row r="20" spans="1:7" x14ac:dyDescent="0.25">
      <c r="A20" s="22"/>
      <c r="B20" s="11" t="s">
        <v>26</v>
      </c>
      <c r="C20" s="4" t="s">
        <v>76</v>
      </c>
      <c r="D20" s="18" t="s">
        <v>4</v>
      </c>
      <c r="E20" s="15">
        <v>4</v>
      </c>
      <c r="F20" s="23"/>
      <c r="G20" s="23">
        <f t="shared" si="0"/>
        <v>0</v>
      </c>
    </row>
    <row r="21" spans="1:7" ht="18" customHeight="1" x14ac:dyDescent="0.25">
      <c r="A21" s="22"/>
      <c r="B21" s="11" t="s">
        <v>27</v>
      </c>
      <c r="C21" s="4" t="s">
        <v>77</v>
      </c>
      <c r="D21" s="19" t="s">
        <v>6</v>
      </c>
      <c r="E21" s="15">
        <v>100</v>
      </c>
      <c r="F21" s="23"/>
      <c r="G21" s="23">
        <f t="shared" si="0"/>
        <v>0</v>
      </c>
    </row>
    <row r="22" spans="1:7" x14ac:dyDescent="0.25">
      <c r="A22" s="22"/>
      <c r="B22" s="11" t="s">
        <v>28</v>
      </c>
      <c r="C22" s="4" t="s">
        <v>78</v>
      </c>
      <c r="D22" s="18" t="s">
        <v>4</v>
      </c>
      <c r="E22" s="15">
        <v>30</v>
      </c>
      <c r="F22" s="23"/>
      <c r="G22" s="23">
        <f t="shared" si="0"/>
        <v>0</v>
      </c>
    </row>
    <row r="23" spans="1:7" x14ac:dyDescent="0.25">
      <c r="A23" s="22"/>
      <c r="B23" s="11" t="s">
        <v>29</v>
      </c>
      <c r="C23" s="4" t="s">
        <v>79</v>
      </c>
      <c r="D23" s="18" t="s">
        <v>4</v>
      </c>
      <c r="E23" s="15">
        <v>4</v>
      </c>
      <c r="F23" s="23"/>
      <c r="G23" s="23">
        <f t="shared" si="0"/>
        <v>0</v>
      </c>
    </row>
    <row r="24" spans="1:7" x14ac:dyDescent="0.25">
      <c r="A24" s="22"/>
      <c r="B24" s="11" t="s">
        <v>30</v>
      </c>
      <c r="C24" s="4" t="s">
        <v>33</v>
      </c>
      <c r="D24" s="18" t="s">
        <v>4</v>
      </c>
      <c r="E24" s="15">
        <v>12</v>
      </c>
      <c r="F24" s="23"/>
      <c r="G24" s="23">
        <f t="shared" si="0"/>
        <v>0</v>
      </c>
    </row>
    <row r="25" spans="1:7" ht="31.5" x14ac:dyDescent="0.25">
      <c r="A25" s="22"/>
      <c r="B25" s="11" t="s">
        <v>35</v>
      </c>
      <c r="C25" s="4" t="s">
        <v>80</v>
      </c>
      <c r="D25" s="18" t="s">
        <v>4</v>
      </c>
      <c r="E25" s="15">
        <v>130</v>
      </c>
      <c r="F25" s="23"/>
      <c r="G25" s="23">
        <f t="shared" si="0"/>
        <v>0</v>
      </c>
    </row>
    <row r="26" spans="1:7" x14ac:dyDescent="0.25">
      <c r="A26" s="22"/>
      <c r="B26" s="11" t="s">
        <v>40</v>
      </c>
      <c r="C26" s="4" t="s">
        <v>37</v>
      </c>
      <c r="D26" s="20" t="s">
        <v>7</v>
      </c>
      <c r="E26" s="15">
        <v>50</v>
      </c>
      <c r="F26" s="23"/>
      <c r="G26" s="23">
        <f t="shared" si="0"/>
        <v>0</v>
      </c>
    </row>
    <row r="27" spans="1:7" ht="17.25" customHeight="1" x14ac:dyDescent="0.25">
      <c r="A27" s="22"/>
      <c r="B27" s="11" t="s">
        <v>41</v>
      </c>
      <c r="C27" s="4" t="s">
        <v>81</v>
      </c>
      <c r="D27" s="20" t="s">
        <v>7</v>
      </c>
      <c r="E27" s="15">
        <v>10</v>
      </c>
      <c r="F27" s="23"/>
      <c r="G27" s="23">
        <f t="shared" si="0"/>
        <v>0</v>
      </c>
    </row>
    <row r="28" spans="1:7" x14ac:dyDescent="0.25">
      <c r="A28" s="22"/>
      <c r="B28" s="11" t="s">
        <v>42</v>
      </c>
      <c r="C28" s="4" t="s">
        <v>82</v>
      </c>
      <c r="D28" s="20" t="s">
        <v>7</v>
      </c>
      <c r="E28" s="15">
        <v>50</v>
      </c>
      <c r="F28" s="23"/>
      <c r="G28" s="23">
        <f t="shared" si="0"/>
        <v>0</v>
      </c>
    </row>
    <row r="29" spans="1:7" ht="16.5" customHeight="1" x14ac:dyDescent="0.25">
      <c r="A29" s="22"/>
      <c r="B29" s="11" t="s">
        <v>43</v>
      </c>
      <c r="C29" s="4" t="s">
        <v>83</v>
      </c>
      <c r="D29" s="20" t="s">
        <v>7</v>
      </c>
      <c r="E29" s="15">
        <v>50</v>
      </c>
      <c r="F29" s="23"/>
      <c r="G29" s="23">
        <f t="shared" si="0"/>
        <v>0</v>
      </c>
    </row>
    <row r="30" spans="1:7" x14ac:dyDescent="0.25">
      <c r="A30" s="22"/>
      <c r="B30" s="11" t="s">
        <v>44</v>
      </c>
      <c r="C30" s="4" t="s">
        <v>38</v>
      </c>
      <c r="D30" s="20" t="s">
        <v>7</v>
      </c>
      <c r="E30" s="15">
        <v>40</v>
      </c>
      <c r="F30" s="23"/>
      <c r="G30" s="23">
        <f t="shared" si="0"/>
        <v>0</v>
      </c>
    </row>
    <row r="31" spans="1:7" x14ac:dyDescent="0.25">
      <c r="A31" s="22"/>
      <c r="B31" s="11" t="s">
        <v>45</v>
      </c>
      <c r="C31" s="4" t="s">
        <v>39</v>
      </c>
      <c r="D31" s="20" t="s">
        <v>7</v>
      </c>
      <c r="E31" s="15">
        <v>10</v>
      </c>
      <c r="F31" s="23"/>
      <c r="G31" s="23">
        <f t="shared" si="0"/>
        <v>0</v>
      </c>
    </row>
    <row r="32" spans="1:7" ht="31.5" x14ac:dyDescent="0.25">
      <c r="A32" s="22"/>
      <c r="B32" s="11" t="s">
        <v>46</v>
      </c>
      <c r="C32" s="4" t="s">
        <v>84</v>
      </c>
      <c r="D32" s="20" t="s">
        <v>7</v>
      </c>
      <c r="E32" s="15">
        <v>1600</v>
      </c>
      <c r="F32" s="23"/>
      <c r="G32" s="23">
        <f t="shared" si="0"/>
        <v>0</v>
      </c>
    </row>
    <row r="33" spans="1:7" x14ac:dyDescent="0.25">
      <c r="A33" s="22"/>
      <c r="B33" s="11" t="s">
        <v>47</v>
      </c>
      <c r="C33" s="4" t="s">
        <v>85</v>
      </c>
      <c r="D33" s="20" t="s">
        <v>7</v>
      </c>
      <c r="E33" s="15">
        <v>300</v>
      </c>
      <c r="F33" s="23"/>
      <c r="G33" s="23">
        <f t="shared" si="0"/>
        <v>0</v>
      </c>
    </row>
    <row r="34" spans="1:7" x14ac:dyDescent="0.25">
      <c r="A34" s="22"/>
      <c r="B34" s="11" t="s">
        <v>48</v>
      </c>
      <c r="C34" s="4" t="s">
        <v>31</v>
      </c>
      <c r="D34" s="20" t="s">
        <v>7</v>
      </c>
      <c r="E34" s="15">
        <v>700</v>
      </c>
      <c r="F34" s="23"/>
      <c r="G34" s="23">
        <f t="shared" si="0"/>
        <v>0</v>
      </c>
    </row>
    <row r="35" spans="1:7" ht="28.5" customHeight="1" x14ac:dyDescent="0.25">
      <c r="A35" s="22"/>
      <c r="B35" s="11" t="s">
        <v>49</v>
      </c>
      <c r="C35" s="4" t="s">
        <v>86</v>
      </c>
      <c r="D35" s="19" t="s">
        <v>6</v>
      </c>
      <c r="E35" s="15">
        <v>15</v>
      </c>
      <c r="F35" s="23"/>
      <c r="G35" s="23">
        <f t="shared" si="0"/>
        <v>0</v>
      </c>
    </row>
    <row r="36" spans="1:7" ht="30.75" customHeight="1" x14ac:dyDescent="0.25">
      <c r="A36" s="22"/>
      <c r="B36" s="11" t="s">
        <v>50</v>
      </c>
      <c r="C36" s="4" t="s">
        <v>87</v>
      </c>
      <c r="D36" s="19" t="s">
        <v>6</v>
      </c>
      <c r="E36" s="15">
        <v>10</v>
      </c>
      <c r="F36" s="23"/>
      <c r="G36" s="23">
        <f t="shared" si="0"/>
        <v>0</v>
      </c>
    </row>
    <row r="37" spans="1:7" x14ac:dyDescent="0.25">
      <c r="A37" s="22"/>
      <c r="B37" s="11" t="s">
        <v>51</v>
      </c>
      <c r="C37" s="4" t="s">
        <v>88</v>
      </c>
      <c r="D37" s="18" t="s">
        <v>4</v>
      </c>
      <c r="E37" s="15">
        <v>6</v>
      </c>
      <c r="F37" s="23"/>
      <c r="G37" s="23">
        <f t="shared" si="0"/>
        <v>0</v>
      </c>
    </row>
    <row r="38" spans="1:7" x14ac:dyDescent="0.25">
      <c r="A38" s="22"/>
      <c r="B38" s="11" t="s">
        <v>52</v>
      </c>
      <c r="C38" s="4" t="s">
        <v>36</v>
      </c>
      <c r="D38" s="18" t="s">
        <v>4</v>
      </c>
      <c r="E38" s="15">
        <v>10</v>
      </c>
      <c r="F38" s="23"/>
      <c r="G38" s="23">
        <f t="shared" ref="G38:G39" si="2">F38*E38</f>
        <v>0</v>
      </c>
    </row>
    <row r="39" spans="1:7" ht="31.5" x14ac:dyDescent="0.25">
      <c r="A39" s="22"/>
      <c r="B39" s="11" t="s">
        <v>55</v>
      </c>
      <c r="C39" s="4" t="s">
        <v>58</v>
      </c>
      <c r="D39" s="18" t="s">
        <v>4</v>
      </c>
      <c r="E39" s="15">
        <v>2</v>
      </c>
      <c r="F39" s="23"/>
      <c r="G39" s="23">
        <f t="shared" si="2"/>
        <v>0</v>
      </c>
    </row>
    <row r="40" spans="1:7" x14ac:dyDescent="0.25">
      <c r="A40" s="22"/>
      <c r="B40" s="11" t="s">
        <v>56</v>
      </c>
      <c r="C40" s="4" t="s">
        <v>59</v>
      </c>
      <c r="D40" s="18" t="s">
        <v>4</v>
      </c>
      <c r="E40" s="15">
        <v>10</v>
      </c>
      <c r="F40" s="23"/>
      <c r="G40" s="23">
        <f t="shared" ref="G40:G43" si="3">F40*E40</f>
        <v>0</v>
      </c>
    </row>
    <row r="41" spans="1:7" ht="33.75" customHeight="1" x14ac:dyDescent="0.25">
      <c r="A41" s="22"/>
      <c r="B41" s="11" t="s">
        <v>61</v>
      </c>
      <c r="C41" s="4" t="s">
        <v>67</v>
      </c>
      <c r="D41" s="18" t="s">
        <v>4</v>
      </c>
      <c r="E41" s="15">
        <v>10</v>
      </c>
      <c r="F41" s="23"/>
      <c r="G41" s="23">
        <f t="shared" si="3"/>
        <v>0</v>
      </c>
    </row>
    <row r="42" spans="1:7" ht="16.5" customHeight="1" x14ac:dyDescent="0.25">
      <c r="A42" s="22"/>
      <c r="B42" s="11" t="s">
        <v>63</v>
      </c>
      <c r="C42" s="4" t="s">
        <v>65</v>
      </c>
      <c r="D42" s="18" t="s">
        <v>4</v>
      </c>
      <c r="E42" s="15">
        <v>4</v>
      </c>
      <c r="F42" s="23"/>
      <c r="G42" s="23">
        <f t="shared" si="3"/>
        <v>0</v>
      </c>
    </row>
    <row r="43" spans="1:7" ht="31.5" x14ac:dyDescent="0.25">
      <c r="A43" s="22"/>
      <c r="B43" s="11" t="s">
        <v>64</v>
      </c>
      <c r="C43" s="4" t="s">
        <v>66</v>
      </c>
      <c r="D43" s="18" t="s">
        <v>4</v>
      </c>
      <c r="E43" s="15">
        <v>2</v>
      </c>
      <c r="F43" s="23"/>
      <c r="G43" s="23">
        <f t="shared" si="3"/>
        <v>0</v>
      </c>
    </row>
    <row r="44" spans="1:7" ht="20.25" customHeight="1" x14ac:dyDescent="0.25">
      <c r="A44" s="22"/>
      <c r="B44" s="24"/>
      <c r="C44" s="25"/>
      <c r="D44" s="28" t="s">
        <v>92</v>
      </c>
      <c r="E44" s="28"/>
      <c r="F44" s="28"/>
      <c r="G44" s="26">
        <f>SUM(G4:G43)</f>
        <v>0</v>
      </c>
    </row>
    <row r="45" spans="1:7" ht="8.25" customHeight="1" x14ac:dyDescent="0.25">
      <c r="E45" s="16"/>
    </row>
    <row r="47" spans="1:7" x14ac:dyDescent="0.25">
      <c r="D47" s="27" t="s">
        <v>91</v>
      </c>
    </row>
  </sheetData>
  <mergeCells count="3">
    <mergeCell ref="D44:F44"/>
    <mergeCell ref="B2:G2"/>
    <mergeCell ref="E1:G1"/>
  </mergeCells>
  <phoneticPr fontId="7" type="noConversion"/>
  <pageMargins left="0.11811023622047245" right="0.11811023622047245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CF47-982F-41EB-9122-E4190E7C2C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LenovoAIO</cp:lastModifiedBy>
  <cp:lastPrinted>2024-01-30T12:15:48Z</cp:lastPrinted>
  <dcterms:created xsi:type="dcterms:W3CDTF">2018-02-06T08:47:12Z</dcterms:created>
  <dcterms:modified xsi:type="dcterms:W3CDTF">2024-01-30T12:26:20Z</dcterms:modified>
</cp:coreProperties>
</file>