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1640"/>
  </bookViews>
  <sheets>
    <sheet name="pieczywo i wyroby piekarskie" sheetId="6" r:id="rId1"/>
  </sheets>
  <definedNames>
    <definedName name="_xlnm.Print_Area" localSheetId="0">'pieczywo i wyroby piekarskie'!$A$1:$I$33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6"/>
  <c r="I12"/>
  <c r="H13"/>
  <c r="I13" s="1"/>
  <c r="H14"/>
  <c r="I14" s="1"/>
  <c r="H15"/>
  <c r="I15" s="1"/>
  <c r="H16"/>
  <c r="I16"/>
  <c r="H17"/>
  <c r="I17" s="1"/>
  <c r="H18"/>
  <c r="I18" s="1"/>
  <c r="H19"/>
  <c r="I19" s="1"/>
  <c r="F19"/>
  <c r="F18"/>
  <c r="F17"/>
  <c r="F16"/>
  <c r="F15"/>
  <c r="F14"/>
  <c r="F13"/>
  <c r="F12"/>
  <c r="H11"/>
  <c r="I11" s="1"/>
  <c r="F11"/>
  <c r="H10"/>
  <c r="I10" s="1"/>
  <c r="F10"/>
  <c r="H9"/>
  <c r="I9" s="1"/>
  <c r="F9"/>
  <c r="I8"/>
  <c r="H8"/>
  <c r="F8"/>
  <c r="H7"/>
  <c r="I7" s="1"/>
  <c r="F7"/>
  <c r="I20" l="1"/>
  <c r="F20"/>
</calcChain>
</file>

<file path=xl/sharedStrings.xml><?xml version="1.0" encoding="utf-8"?>
<sst xmlns="http://schemas.openxmlformats.org/spreadsheetml/2006/main" count="62" uniqueCount="51">
  <si>
    <t>Lp.</t>
  </si>
  <si>
    <t>Nazwa produktu</t>
  </si>
  <si>
    <t>jednostka miary</t>
  </si>
  <si>
    <t>cena jednostkowa netto</t>
  </si>
  <si>
    <t>stawka VAT</t>
  </si>
  <si>
    <t>cena jednostkowa brutto</t>
  </si>
  <si>
    <t xml:space="preserve">Wartość brutto </t>
  </si>
  <si>
    <t>wartość netto</t>
  </si>
  <si>
    <t>ilość</t>
  </si>
  <si>
    <t>Mini pączki z twarogiem</t>
  </si>
  <si>
    <t>szt.</t>
  </si>
  <si>
    <t>kg.</t>
  </si>
  <si>
    <t>Chałka 0,40kg.</t>
  </si>
  <si>
    <t>Bułka typu bagietka 0,08 kg</t>
  </si>
  <si>
    <t>Bułka typu kajzerka 0,05 kg</t>
  </si>
  <si>
    <t>Rogaliki mleczne z nadzieniem owocowym/twarogowym</t>
  </si>
  <si>
    <t>Pączki z marmoladką w cukrze pudrze 0,08 kg</t>
  </si>
  <si>
    <t>Chleb baltonowski 0,55 kg - krojony</t>
  </si>
  <si>
    <t>Chleb z ziarnami 0,40 kg - krojony</t>
  </si>
  <si>
    <t>Pioeczywo powinno być świeże, chleb krojony- oznakowany ze składem, wartościami odżywczymi.</t>
  </si>
  <si>
    <t>Podpis i pieczęć Wykonawcy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</si>
  <si>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</si>
  <si>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</si>
  <si>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</si>
  <si>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</si>
  <si>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</si>
  <si>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</si>
  <si>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</si>
  <si>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</si>
  <si>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</si>
  <si>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</si>
  <si>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</si>
  <si>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</si>
  <si>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</si>
  <si>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Chleb tostowy</t>
  </si>
  <si>
    <t>Drożdżówka 0,07 kg (różne rodzaje) nie więcej niż 15g cukru i 10g tłuszczu w 100g.</t>
  </si>
  <si>
    <t>Drożdżówka 0,03 kg (różne rodzaje) nie więcej niż 15g cukru i 10g tłuszczu w 100g.</t>
  </si>
  <si>
    <t>Rogal maślany 0,07kg</t>
  </si>
  <si>
    <t>Zbożowe produkty śniadaniowe ( np. rogal, bułka bagietka) muszą zawierać nie więcej niż 15 g cukrów w 100 g produktu gotowego do spożycia</t>
  </si>
  <si>
    <t>Załącznik nr 2.3 do SWZ</t>
  </si>
  <si>
    <t>* należy wskazać stawkę podatku VAT obowiązującą w 2023r. według stanu prawnego na dzien upływu terminu składania ofert</t>
  </si>
  <si>
    <t>UWAGA!</t>
  </si>
  <si>
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oferty.</t>
  </si>
  <si>
    <t>Bułka tarta 0,5 kg. z bułki jasnej, wysuszona bułka  pszenna drobno mielona sypka, przez rozdrabnianie wysuszonego pieczywa pszennego zwykłego i wyborowego, bez dodatku nasion, zdobień</t>
  </si>
  <si>
    <t>FORMULARZ ASORTYMENTOWO - CENOWY</t>
  </si>
  <si>
    <t>Wartość netto ogółem</t>
  </si>
  <si>
    <t>Wartość brutto ogółem</t>
  </si>
  <si>
    <t>Wartość pakietu netto………………………….VAT…...………………………………………………………</t>
  </si>
  <si>
    <t>Wartość pakietu brutto……………………..…Słownie:……….……..……….……….…………………...………………………………...…………………..</t>
  </si>
  <si>
    <t>Cechy wspólne dla pieczywa bez polepszaczy, środków konserwujących i wzbogających smak innych niż naturalne.</t>
  </si>
  <si>
    <t>Część nr 3 – PIECZYWO  I WYROBY PIEKARSKIE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</si>
</sst>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[$-415]General"/>
  </numFmts>
  <fonts count="13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3"/>
      <color theme="1"/>
      <name val="Arial"/>
      <family val="2"/>
      <charset val="238"/>
    </font>
    <font>
      <b/>
      <u/>
      <sz val="13"/>
      <color rgb="FFFF0000"/>
      <name val="Arial"/>
      <family val="2"/>
      <charset val="238"/>
    </font>
    <font>
      <u/>
      <sz val="13"/>
      <color theme="1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u/>
      <sz val="13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80808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0" fontId="1" fillId="0" borderId="0" applyNumberFormat="0" applyBorder="0" applyProtection="0"/>
    <xf numFmtId="164" fontId="1" fillId="0" borderId="0"/>
    <xf numFmtId="43" fontId="2" fillId="0" borderId="0" applyFont="0" applyFill="0" applyBorder="0" applyAlignment="0" applyProtection="0"/>
  </cellStyleXfs>
  <cellXfs count="65">
    <xf numFmtId="0" fontId="0" fillId="0" borderId="0" xfId="0"/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/>
    <xf numFmtId="4" fontId="5" fillId="0" borderId="0" xfId="0" applyNumberFormat="1" applyFont="1" applyBorder="1" applyAlignment="1">
      <alignment horizontal="center"/>
    </xf>
    <xf numFmtId="0" fontId="5" fillId="0" borderId="0" xfId="0" applyFont="1"/>
    <xf numFmtId="0" fontId="9" fillId="0" borderId="0" xfId="0" applyFont="1" applyBorder="1" applyAlignment="1"/>
    <xf numFmtId="4" fontId="4" fillId="0" borderId="0" xfId="0" applyNumberFormat="1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3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0" borderId="1" xfId="4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indent="1"/>
    </xf>
    <xf numFmtId="4" fontId="6" fillId="0" borderId="0" xfId="0" applyNumberFormat="1" applyFont="1" applyAlignment="1"/>
    <xf numFmtId="4" fontId="4" fillId="0" borderId="0" xfId="0" applyNumberFormat="1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</cellXfs>
  <cellStyles count="5">
    <cellStyle name="Dziesiętny" xfId="4" builtinId="3"/>
    <cellStyle name="Excel Built-in Normal" xfId="1"/>
    <cellStyle name="Excel Built-in Normal 1" xfId="2"/>
    <cellStyle name="Excel Built-in Normal 2" xf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66" zoomScaleNormal="100" zoomScaleSheetLayoutView="66" workbookViewId="0">
      <selection activeCell="F10" sqref="F10"/>
    </sheetView>
  </sheetViews>
  <sheetFormatPr defaultColWidth="9.109375" defaultRowHeight="16.8"/>
  <cols>
    <col min="1" max="1" width="5.33203125" style="3" customWidth="1"/>
    <col min="2" max="2" width="52.6640625" style="3" customWidth="1"/>
    <col min="3" max="3" width="12.88671875" style="3" customWidth="1"/>
    <col min="4" max="4" width="13.44140625" style="3" customWidth="1"/>
    <col min="5" max="5" width="12.88671875" style="4" customWidth="1"/>
    <col min="6" max="6" width="15.88671875" style="4" customWidth="1"/>
    <col min="7" max="7" width="11.109375" style="4" customWidth="1"/>
    <col min="8" max="8" width="14.6640625" style="4" customWidth="1"/>
    <col min="9" max="9" width="19.44140625" style="4" customWidth="1"/>
    <col min="10" max="10" width="9.109375" style="3"/>
    <col min="11" max="11" width="12.109375" style="3" customWidth="1"/>
    <col min="12" max="12" width="11.33203125" style="3" customWidth="1"/>
    <col min="13" max="13" width="8.109375" style="3" customWidth="1"/>
    <col min="14" max="14" width="12.33203125" style="3" customWidth="1"/>
    <col min="15" max="15" width="11.88671875" style="3" customWidth="1"/>
    <col min="16" max="16384" width="9.109375" style="3"/>
  </cols>
  <sheetData>
    <row r="1" spans="1:15">
      <c r="O1" s="5"/>
    </row>
    <row r="2" spans="1:15">
      <c r="A2" s="57" t="s">
        <v>44</v>
      </c>
      <c r="B2" s="57"/>
      <c r="C2" s="57"/>
      <c r="D2" s="57"/>
      <c r="E2" s="57"/>
      <c r="G2" s="52" t="s">
        <v>39</v>
      </c>
      <c r="H2" s="52"/>
      <c r="I2" s="53"/>
    </row>
    <row r="3" spans="1:15">
      <c r="A3" s="58"/>
      <c r="B3" s="59"/>
      <c r="C3" s="59"/>
      <c r="D3" s="59"/>
      <c r="E3" s="6"/>
    </row>
    <row r="4" spans="1:15" ht="28.5" customHeight="1">
      <c r="B4" s="7" t="s">
        <v>50</v>
      </c>
      <c r="C4" s="8"/>
      <c r="D4" s="8"/>
      <c r="E4" s="9"/>
      <c r="F4" s="9"/>
      <c r="G4" s="9"/>
      <c r="H4" s="9"/>
      <c r="I4" s="9"/>
      <c r="J4" s="10"/>
      <c r="K4" s="10"/>
      <c r="L4" s="10"/>
      <c r="M4" s="10"/>
      <c r="N4" s="10"/>
      <c r="O4" s="10"/>
    </row>
    <row r="5" spans="1:15" ht="19.5" customHeight="1">
      <c r="B5" s="7"/>
      <c r="C5" s="8"/>
      <c r="D5" s="8"/>
      <c r="E5" s="9"/>
      <c r="F5" s="9"/>
      <c r="G5" s="9"/>
      <c r="H5" s="9"/>
      <c r="I5" s="9"/>
      <c r="J5" s="10"/>
      <c r="K5" s="10"/>
      <c r="L5" s="10"/>
      <c r="M5" s="10"/>
      <c r="N5" s="10"/>
      <c r="O5" s="10"/>
    </row>
    <row r="6" spans="1:15" ht="69" customHeight="1">
      <c r="A6" s="11" t="s">
        <v>0</v>
      </c>
      <c r="B6" s="11" t="s">
        <v>1</v>
      </c>
      <c r="C6" s="12" t="s">
        <v>8</v>
      </c>
      <c r="D6" s="13" t="s">
        <v>2</v>
      </c>
      <c r="E6" s="14" t="s">
        <v>3</v>
      </c>
      <c r="F6" s="14" t="s">
        <v>7</v>
      </c>
      <c r="G6" s="15" t="s">
        <v>4</v>
      </c>
      <c r="H6" s="15" t="s">
        <v>5</v>
      </c>
      <c r="I6" s="16" t="s">
        <v>6</v>
      </c>
      <c r="J6" s="17"/>
    </row>
    <row r="7" spans="1:15" ht="84" customHeight="1">
      <c r="A7" s="18" t="s">
        <v>21</v>
      </c>
      <c r="B7" s="19" t="s">
        <v>43</v>
      </c>
      <c r="C7" s="40">
        <v>420</v>
      </c>
      <c r="D7" s="41" t="s">
        <v>10</v>
      </c>
      <c r="E7" s="42"/>
      <c r="F7" s="37">
        <f>C7*E7</f>
        <v>0</v>
      </c>
      <c r="G7" s="37">
        <v>0</v>
      </c>
      <c r="H7" s="37">
        <f>(E7*G7%)+E7</f>
        <v>0</v>
      </c>
      <c r="I7" s="37">
        <f>C7*H7</f>
        <v>0</v>
      </c>
      <c r="J7" s="10"/>
    </row>
    <row r="8" spans="1:15" ht="27.75" customHeight="1">
      <c r="A8" s="18" t="s">
        <v>22</v>
      </c>
      <c r="B8" s="20" t="s">
        <v>14</v>
      </c>
      <c r="C8" s="43">
        <v>680</v>
      </c>
      <c r="D8" s="41" t="s">
        <v>10</v>
      </c>
      <c r="E8" s="42"/>
      <c r="F8" s="37">
        <f t="shared" ref="F8:F19" si="0">C8*E8</f>
        <v>0</v>
      </c>
      <c r="G8" s="37">
        <v>0</v>
      </c>
      <c r="H8" s="37">
        <f t="shared" ref="H8:H11" si="1">(E8*G8%)+E8</f>
        <v>0</v>
      </c>
      <c r="I8" s="37">
        <f t="shared" ref="I8:I11" si="2">C8*H8</f>
        <v>0</v>
      </c>
      <c r="J8" s="10"/>
    </row>
    <row r="9" spans="1:15" ht="27.75" customHeight="1">
      <c r="A9" s="18" t="s">
        <v>23</v>
      </c>
      <c r="B9" s="19" t="s">
        <v>13</v>
      </c>
      <c r="C9" s="40">
        <v>150</v>
      </c>
      <c r="D9" s="41" t="s">
        <v>10</v>
      </c>
      <c r="E9" s="42"/>
      <c r="F9" s="37">
        <f t="shared" si="0"/>
        <v>0</v>
      </c>
      <c r="G9" s="37">
        <v>0</v>
      </c>
      <c r="H9" s="37">
        <f t="shared" si="1"/>
        <v>0</v>
      </c>
      <c r="I9" s="37">
        <f t="shared" si="2"/>
        <v>0</v>
      </c>
      <c r="J9" s="10"/>
    </row>
    <row r="10" spans="1:15" ht="27.75" customHeight="1">
      <c r="A10" s="18" t="s">
        <v>24</v>
      </c>
      <c r="B10" s="22" t="s">
        <v>18</v>
      </c>
      <c r="C10" s="44">
        <v>55</v>
      </c>
      <c r="D10" s="41" t="s">
        <v>10</v>
      </c>
      <c r="E10" s="42"/>
      <c r="F10" s="37">
        <f t="shared" si="0"/>
        <v>0</v>
      </c>
      <c r="G10" s="37">
        <v>0</v>
      </c>
      <c r="H10" s="37">
        <f t="shared" si="1"/>
        <v>0</v>
      </c>
      <c r="I10" s="37">
        <f t="shared" si="2"/>
        <v>0</v>
      </c>
      <c r="J10" s="10"/>
    </row>
    <row r="11" spans="1:15" ht="27.75" customHeight="1">
      <c r="A11" s="18" t="s">
        <v>25</v>
      </c>
      <c r="B11" s="22" t="s">
        <v>17</v>
      </c>
      <c r="C11" s="40">
        <v>130</v>
      </c>
      <c r="D11" s="41" t="s">
        <v>10</v>
      </c>
      <c r="E11" s="42"/>
      <c r="F11" s="37">
        <f t="shared" si="0"/>
        <v>0</v>
      </c>
      <c r="G11" s="37">
        <v>0</v>
      </c>
      <c r="H11" s="37">
        <f t="shared" si="1"/>
        <v>0</v>
      </c>
      <c r="I11" s="37">
        <f t="shared" si="2"/>
        <v>0</v>
      </c>
      <c r="J11" s="10"/>
    </row>
    <row r="12" spans="1:15" ht="27.75" customHeight="1">
      <c r="A12" s="18" t="s">
        <v>26</v>
      </c>
      <c r="B12" s="22" t="s">
        <v>34</v>
      </c>
      <c r="C12" s="40">
        <v>60</v>
      </c>
      <c r="D12" s="41" t="s">
        <v>10</v>
      </c>
      <c r="E12" s="42"/>
      <c r="F12" s="37">
        <f t="shared" si="0"/>
        <v>0</v>
      </c>
      <c r="G12" s="37">
        <v>0</v>
      </c>
      <c r="H12" s="37">
        <f t="shared" ref="H12:H19" si="3">(E12*G12%)+E12</f>
        <v>0</v>
      </c>
      <c r="I12" s="37">
        <f t="shared" ref="I12:I19" si="4">C12*H12</f>
        <v>0</v>
      </c>
      <c r="J12" s="10"/>
    </row>
    <row r="13" spans="1:15" ht="27.75" customHeight="1">
      <c r="A13" s="18" t="s">
        <v>27</v>
      </c>
      <c r="B13" s="22" t="s">
        <v>12</v>
      </c>
      <c r="C13" s="44">
        <v>120</v>
      </c>
      <c r="D13" s="41" t="s">
        <v>10</v>
      </c>
      <c r="E13" s="42"/>
      <c r="F13" s="37">
        <f t="shared" si="0"/>
        <v>0</v>
      </c>
      <c r="G13" s="37">
        <v>0</v>
      </c>
      <c r="H13" s="37">
        <f t="shared" si="3"/>
        <v>0</v>
      </c>
      <c r="I13" s="37">
        <f t="shared" si="4"/>
        <v>0</v>
      </c>
      <c r="J13" s="10"/>
    </row>
    <row r="14" spans="1:15" ht="36" customHeight="1">
      <c r="A14" s="18" t="s">
        <v>28</v>
      </c>
      <c r="B14" s="19" t="s">
        <v>36</v>
      </c>
      <c r="C14" s="44">
        <v>520</v>
      </c>
      <c r="D14" s="41" t="s">
        <v>10</v>
      </c>
      <c r="E14" s="45"/>
      <c r="F14" s="37">
        <f t="shared" si="0"/>
        <v>0</v>
      </c>
      <c r="G14" s="37">
        <v>0</v>
      </c>
      <c r="H14" s="37">
        <f t="shared" si="3"/>
        <v>0</v>
      </c>
      <c r="I14" s="37">
        <f t="shared" si="4"/>
        <v>0</v>
      </c>
      <c r="J14" s="10"/>
    </row>
    <row r="15" spans="1:15" ht="37.5" customHeight="1">
      <c r="A15" s="18" t="s">
        <v>29</v>
      </c>
      <c r="B15" s="19" t="s">
        <v>35</v>
      </c>
      <c r="C15" s="44">
        <v>450</v>
      </c>
      <c r="D15" s="41" t="s">
        <v>10</v>
      </c>
      <c r="E15" s="45"/>
      <c r="F15" s="37">
        <f t="shared" si="0"/>
        <v>0</v>
      </c>
      <c r="G15" s="37">
        <v>0</v>
      </c>
      <c r="H15" s="37">
        <f t="shared" si="3"/>
        <v>0</v>
      </c>
      <c r="I15" s="37">
        <f t="shared" si="4"/>
        <v>0</v>
      </c>
      <c r="J15" s="10"/>
    </row>
    <row r="16" spans="1:15" ht="30.75" customHeight="1">
      <c r="A16" s="18" t="s">
        <v>30</v>
      </c>
      <c r="B16" s="22" t="s">
        <v>9</v>
      </c>
      <c r="C16" s="40">
        <v>60</v>
      </c>
      <c r="D16" s="41" t="s">
        <v>11</v>
      </c>
      <c r="E16" s="42"/>
      <c r="F16" s="37">
        <f t="shared" si="0"/>
        <v>0</v>
      </c>
      <c r="G16" s="37">
        <v>0</v>
      </c>
      <c r="H16" s="37">
        <f t="shared" si="3"/>
        <v>0</v>
      </c>
      <c r="I16" s="37">
        <f t="shared" si="4"/>
        <v>0</v>
      </c>
      <c r="J16" s="10"/>
    </row>
    <row r="17" spans="1:10" ht="39" customHeight="1">
      <c r="A17" s="18" t="s">
        <v>31</v>
      </c>
      <c r="B17" s="19" t="s">
        <v>16</v>
      </c>
      <c r="C17" s="40">
        <v>450</v>
      </c>
      <c r="D17" s="41" t="s">
        <v>10</v>
      </c>
      <c r="E17" s="42"/>
      <c r="F17" s="37">
        <f t="shared" si="0"/>
        <v>0</v>
      </c>
      <c r="G17" s="37">
        <v>0</v>
      </c>
      <c r="H17" s="37">
        <f t="shared" si="3"/>
        <v>0</v>
      </c>
      <c r="I17" s="37">
        <f t="shared" si="4"/>
        <v>0</v>
      </c>
      <c r="J17" s="10"/>
    </row>
    <row r="18" spans="1:10" ht="38.25" customHeight="1">
      <c r="A18" s="18" t="s">
        <v>32</v>
      </c>
      <c r="B18" s="19" t="s">
        <v>15</v>
      </c>
      <c r="C18" s="40">
        <v>50</v>
      </c>
      <c r="D18" s="41" t="s">
        <v>11</v>
      </c>
      <c r="E18" s="42"/>
      <c r="F18" s="37">
        <f t="shared" si="0"/>
        <v>0</v>
      </c>
      <c r="G18" s="37">
        <v>0</v>
      </c>
      <c r="H18" s="37">
        <f t="shared" si="3"/>
        <v>0</v>
      </c>
      <c r="I18" s="37">
        <f t="shared" si="4"/>
        <v>0</v>
      </c>
      <c r="J18" s="10"/>
    </row>
    <row r="19" spans="1:10" ht="36" customHeight="1" thickBot="1">
      <c r="A19" s="18" t="s">
        <v>33</v>
      </c>
      <c r="B19" s="23" t="s">
        <v>37</v>
      </c>
      <c r="C19" s="46">
        <v>600</v>
      </c>
      <c r="D19" s="47" t="s">
        <v>10</v>
      </c>
      <c r="E19" s="48"/>
      <c r="F19" s="38">
        <f t="shared" si="0"/>
        <v>0</v>
      </c>
      <c r="G19" s="37">
        <v>0</v>
      </c>
      <c r="H19" s="37">
        <f t="shared" si="3"/>
        <v>0</v>
      </c>
      <c r="I19" s="37">
        <f t="shared" si="4"/>
        <v>0</v>
      </c>
      <c r="J19" s="10"/>
    </row>
    <row r="20" spans="1:10" ht="36.75" customHeight="1" thickBot="1">
      <c r="A20" s="24"/>
      <c r="B20" s="25"/>
      <c r="C20" s="26"/>
      <c r="D20" s="60" t="s">
        <v>45</v>
      </c>
      <c r="E20" s="61"/>
      <c r="F20" s="1">
        <f>SUM(F7:F19)</f>
        <v>0</v>
      </c>
      <c r="G20" s="62" t="s">
        <v>46</v>
      </c>
      <c r="H20" s="63"/>
      <c r="I20" s="2">
        <f>SUM(I7:I19)</f>
        <v>0</v>
      </c>
      <c r="J20" s="10"/>
    </row>
    <row r="21" spans="1:10" ht="16.5" customHeight="1">
      <c r="A21" s="27"/>
      <c r="B21" s="10"/>
      <c r="C21" s="28"/>
      <c r="D21" s="27"/>
      <c r="E21" s="29"/>
      <c r="F21" s="29"/>
      <c r="G21" s="9"/>
      <c r="H21" s="9"/>
      <c r="I21" s="9"/>
      <c r="J21" s="10"/>
    </row>
    <row r="22" spans="1:10" ht="16.5" customHeight="1">
      <c r="A22" s="64" t="s">
        <v>40</v>
      </c>
      <c r="B22" s="64"/>
      <c r="C22" s="64"/>
      <c r="D22" s="64"/>
      <c r="E22" s="64"/>
      <c r="F22" s="64"/>
      <c r="G22" s="64"/>
      <c r="H22" s="64"/>
      <c r="I22" s="64"/>
      <c r="J22" s="10"/>
    </row>
    <row r="23" spans="1:10" ht="16.5" customHeight="1">
      <c r="A23" s="27"/>
      <c r="B23" s="30"/>
      <c r="C23" s="30"/>
      <c r="D23" s="30"/>
      <c r="E23" s="30"/>
      <c r="F23" s="30"/>
      <c r="G23" s="30"/>
      <c r="H23" s="30"/>
      <c r="I23" s="9"/>
      <c r="J23" s="10"/>
    </row>
    <row r="24" spans="1:10">
      <c r="A24" s="27"/>
      <c r="B24" s="10" t="s">
        <v>38</v>
      </c>
      <c r="C24" s="31"/>
      <c r="D24" s="27"/>
      <c r="E24" s="29"/>
      <c r="F24" s="29"/>
      <c r="G24" s="9"/>
      <c r="H24" s="9"/>
      <c r="I24" s="9"/>
      <c r="J24" s="10"/>
    </row>
    <row r="25" spans="1:10">
      <c r="A25" s="27"/>
      <c r="B25" s="10" t="s">
        <v>49</v>
      </c>
      <c r="C25" s="31"/>
      <c r="D25" s="27"/>
      <c r="E25" s="29"/>
      <c r="F25" s="29"/>
      <c r="G25" s="9"/>
      <c r="H25" s="9"/>
      <c r="I25" s="9"/>
      <c r="J25" s="10"/>
    </row>
    <row r="26" spans="1:10" ht="21" customHeight="1">
      <c r="A26" s="27"/>
      <c r="B26" s="32" t="s">
        <v>19</v>
      </c>
      <c r="C26" s="31"/>
      <c r="D26" s="27"/>
      <c r="E26" s="29"/>
      <c r="F26" s="29"/>
      <c r="G26" s="9"/>
      <c r="H26" s="9"/>
      <c r="I26" s="9"/>
      <c r="J26" s="10"/>
    </row>
    <row r="27" spans="1:10" ht="27" customHeight="1">
      <c r="A27" s="27"/>
      <c r="B27" s="33"/>
      <c r="C27" s="34"/>
      <c r="D27" s="27"/>
      <c r="E27" s="29"/>
      <c r="F27" s="29"/>
      <c r="G27" s="9"/>
      <c r="H27" s="9"/>
      <c r="I27" s="9"/>
      <c r="J27" s="10"/>
    </row>
    <row r="28" spans="1:10" ht="39.75" customHeight="1">
      <c r="A28" s="54" t="s">
        <v>47</v>
      </c>
      <c r="B28" s="54"/>
      <c r="C28" s="54"/>
      <c r="D28" s="54"/>
      <c r="E28" s="54"/>
      <c r="F28" s="54"/>
      <c r="G28" s="54"/>
      <c r="H28" s="54"/>
      <c r="I28" s="54"/>
      <c r="J28" s="10"/>
    </row>
    <row r="29" spans="1:10" ht="39.75" customHeight="1">
      <c r="A29" s="54" t="s">
        <v>48</v>
      </c>
      <c r="B29" s="54"/>
      <c r="C29" s="54"/>
      <c r="D29" s="54"/>
      <c r="E29" s="54"/>
      <c r="F29" s="54"/>
      <c r="G29" s="54"/>
      <c r="H29" s="54"/>
      <c r="I29" s="54"/>
      <c r="J29" s="10"/>
    </row>
    <row r="30" spans="1:10" ht="32.25" customHeight="1">
      <c r="A30" s="10"/>
      <c r="B30" s="39"/>
      <c r="C30" s="21"/>
      <c r="D30" s="21"/>
      <c r="E30" s="21"/>
      <c r="F30" s="49"/>
      <c r="G30" s="49"/>
      <c r="H30" s="49" t="s">
        <v>20</v>
      </c>
      <c r="I30" s="50"/>
      <c r="J30" s="10"/>
    </row>
    <row r="31" spans="1:10" ht="29.25" customHeight="1">
      <c r="A31" s="10"/>
      <c r="B31" s="39"/>
      <c r="C31" s="21"/>
      <c r="D31" s="21"/>
      <c r="E31" s="21"/>
      <c r="F31" s="49"/>
      <c r="G31" s="49"/>
      <c r="H31" s="49"/>
      <c r="I31" s="50"/>
    </row>
    <row r="32" spans="1:10" ht="24" customHeight="1">
      <c r="B32" s="51" t="s">
        <v>41</v>
      </c>
      <c r="C32" s="21"/>
      <c r="D32" s="21"/>
      <c r="E32" s="21"/>
      <c r="F32" s="49"/>
      <c r="G32" s="49"/>
      <c r="H32" s="49"/>
      <c r="I32" s="50"/>
    </row>
    <row r="33" spans="1:14" ht="60" customHeight="1">
      <c r="B33" s="55" t="s">
        <v>42</v>
      </c>
      <c r="C33" s="55"/>
      <c r="D33" s="55"/>
      <c r="E33" s="55"/>
      <c r="F33" s="55"/>
      <c r="G33" s="55"/>
      <c r="H33" s="55"/>
      <c r="I33" s="55"/>
    </row>
    <row r="34" spans="1:14" ht="15.75" customHeight="1">
      <c r="B34" s="39"/>
      <c r="C34" s="21"/>
      <c r="D34" s="21"/>
      <c r="E34" s="21"/>
      <c r="F34" s="49"/>
      <c r="G34" s="49"/>
      <c r="H34" s="49"/>
      <c r="I34" s="50"/>
    </row>
    <row r="35" spans="1:14" ht="20.25" customHeight="1">
      <c r="A35" s="27"/>
      <c r="B35" s="33"/>
      <c r="C35" s="28"/>
      <c r="D35" s="27"/>
      <c r="E35" s="29"/>
      <c r="F35" s="9"/>
      <c r="G35" s="9"/>
      <c r="H35" s="9"/>
      <c r="I35" s="9"/>
    </row>
    <row r="36" spans="1:14" ht="19.5" customHeight="1">
      <c r="A36" s="27"/>
      <c r="B36" s="33"/>
      <c r="C36" s="28"/>
      <c r="D36" s="27"/>
      <c r="E36" s="29"/>
      <c r="F36" s="9"/>
      <c r="G36" s="9"/>
      <c r="H36" s="9"/>
      <c r="I36" s="9"/>
    </row>
    <row r="37" spans="1:14" ht="28.5" customHeight="1">
      <c r="A37" s="27"/>
      <c r="B37" s="33"/>
      <c r="C37" s="31"/>
      <c r="D37" s="27"/>
      <c r="E37" s="29"/>
      <c r="F37" s="9"/>
      <c r="G37" s="9"/>
      <c r="H37" s="9"/>
      <c r="I37" s="9"/>
    </row>
    <row r="38" spans="1:14" ht="30.75" customHeight="1">
      <c r="A38" s="27"/>
      <c r="B38" s="33"/>
      <c r="C38" s="28"/>
      <c r="D38" s="27"/>
      <c r="E38" s="29"/>
      <c r="F38" s="9"/>
      <c r="G38" s="9"/>
      <c r="H38" s="9"/>
      <c r="I38" s="9"/>
    </row>
    <row r="39" spans="1:14" ht="24.75" customHeight="1">
      <c r="A39" s="27"/>
      <c r="B39" s="33"/>
      <c r="C39" s="28"/>
      <c r="D39" s="27"/>
      <c r="E39" s="29"/>
      <c r="F39" s="9"/>
      <c r="G39" s="9"/>
      <c r="H39" s="9"/>
      <c r="I39" s="9"/>
    </row>
    <row r="40" spans="1:14" ht="24" customHeight="1">
      <c r="A40" s="27"/>
      <c r="B40" s="33"/>
      <c r="C40" s="28"/>
      <c r="D40" s="27"/>
      <c r="E40" s="29"/>
      <c r="F40" s="9"/>
      <c r="G40" s="9"/>
      <c r="H40" s="9"/>
      <c r="I40" s="9"/>
    </row>
    <row r="41" spans="1:14" ht="36" customHeight="1">
      <c r="A41" s="27"/>
      <c r="B41" s="33"/>
      <c r="C41" s="28"/>
      <c r="D41" s="27"/>
      <c r="E41" s="29"/>
      <c r="F41" s="9"/>
      <c r="G41" s="9"/>
      <c r="H41" s="9"/>
      <c r="I41" s="9"/>
    </row>
    <row r="42" spans="1:14" ht="36.75" customHeight="1">
      <c r="A42" s="27"/>
      <c r="B42" s="33"/>
      <c r="C42" s="28"/>
      <c r="D42" s="27"/>
      <c r="E42" s="29"/>
      <c r="F42" s="9"/>
      <c r="G42" s="9"/>
      <c r="H42" s="9"/>
      <c r="I42" s="9"/>
    </row>
    <row r="43" spans="1:14" ht="20.25" customHeight="1">
      <c r="A43" s="27"/>
      <c r="B43" s="33"/>
      <c r="C43" s="28"/>
      <c r="D43" s="27"/>
      <c r="E43" s="29"/>
      <c r="F43" s="9"/>
      <c r="G43" s="9"/>
      <c r="H43" s="9"/>
      <c r="I43" s="9"/>
    </row>
    <row r="44" spans="1:14" ht="20.25" customHeight="1">
      <c r="A44" s="27"/>
      <c r="B44" s="33"/>
      <c r="C44" s="28"/>
      <c r="D44" s="27"/>
      <c r="E44" s="29"/>
      <c r="F44" s="9"/>
      <c r="G44" s="9"/>
      <c r="H44" s="9"/>
      <c r="I44" s="9"/>
    </row>
    <row r="45" spans="1:14" ht="20.25" customHeight="1">
      <c r="A45" s="35"/>
      <c r="B45" s="33"/>
      <c r="C45" s="28"/>
      <c r="D45" s="27"/>
      <c r="E45" s="29"/>
      <c r="F45" s="9"/>
      <c r="G45" s="9"/>
      <c r="H45" s="9"/>
      <c r="I45" s="9"/>
    </row>
    <row r="46" spans="1:14" ht="15.75" customHeight="1">
      <c r="A46" s="10"/>
      <c r="B46" s="36"/>
      <c r="C46" s="27"/>
      <c r="D46" s="27"/>
      <c r="E46" s="29"/>
      <c r="F46" s="9"/>
      <c r="G46" s="9"/>
      <c r="H46" s="9"/>
      <c r="I46" s="9"/>
    </row>
    <row r="47" spans="1:14">
      <c r="A47" s="10"/>
      <c r="B47" s="36"/>
      <c r="C47" s="27"/>
      <c r="D47" s="27"/>
      <c r="E47" s="29"/>
      <c r="F47" s="9"/>
      <c r="G47" s="9"/>
      <c r="H47" s="9"/>
      <c r="I47" s="9"/>
    </row>
    <row r="48" spans="1:14">
      <c r="B48" s="36"/>
      <c r="C48" s="27"/>
      <c r="D48" s="27"/>
      <c r="E48" s="29"/>
      <c r="F48" s="9"/>
      <c r="G48" s="9"/>
      <c r="H48" s="9"/>
      <c r="I48" s="9"/>
      <c r="J48" s="10"/>
      <c r="K48" s="10"/>
      <c r="L48" s="10"/>
      <c r="M48" s="10"/>
      <c r="N48" s="10"/>
    </row>
    <row r="49" spans="2:15">
      <c r="B49" s="10"/>
      <c r="C49" s="27"/>
      <c r="D49" s="27"/>
      <c r="E49" s="29"/>
      <c r="F49" s="29"/>
      <c r="G49" s="29"/>
      <c r="H49" s="9"/>
      <c r="I49" s="9"/>
      <c r="J49" s="10"/>
      <c r="K49" s="35"/>
      <c r="L49" s="56"/>
      <c r="M49" s="56"/>
      <c r="N49" s="33"/>
      <c r="O49" s="10"/>
    </row>
    <row r="50" spans="2:15" ht="30" customHeight="1">
      <c r="B50" s="10"/>
      <c r="C50" s="10"/>
      <c r="D50" s="10"/>
      <c r="E50" s="9"/>
      <c r="F50" s="9"/>
      <c r="G50" s="9"/>
      <c r="H50" s="9"/>
      <c r="I50" s="9"/>
      <c r="J50" s="10"/>
      <c r="K50" s="10"/>
      <c r="L50" s="10"/>
      <c r="M50" s="10"/>
      <c r="N50" s="10"/>
      <c r="O50" s="10"/>
    </row>
    <row r="51" spans="2:15">
      <c r="E51" s="9"/>
      <c r="F51" s="9"/>
      <c r="G51" s="9"/>
      <c r="H51" s="9"/>
    </row>
  </sheetData>
  <mergeCells count="9">
    <mergeCell ref="A28:I28"/>
    <mergeCell ref="A29:I29"/>
    <mergeCell ref="B33:I33"/>
    <mergeCell ref="L49:M49"/>
    <mergeCell ref="A2:E2"/>
    <mergeCell ref="A3:D3"/>
    <mergeCell ref="D20:E20"/>
    <mergeCell ref="G20:H20"/>
    <mergeCell ref="A22:I2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pieczywo i wyroby piekarskie</vt:lpstr>
      <vt:lpstr>'pieczywo i wyroby piekarskie'!Obszar_wydruku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lastPrinted>2022-11-22T15:54:01Z</cp:lastPrinted>
  <dcterms:created xsi:type="dcterms:W3CDTF">2017-12-07T19:41:36Z</dcterms:created>
  <dcterms:modified xsi:type="dcterms:W3CDTF">2022-11-28T10:14:02Z</dcterms:modified>
</cp:coreProperties>
</file>